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1.201\homes\Lubost\Drive\Documenty\kostol\rekonstrukcia\etapa3\"/>
    </mc:Choice>
  </mc:AlternateContent>
  <xr:revisionPtr revIDLastSave="0" documentId="8_{01730AC2-946C-4392-8F48-193949AEBD97}" xr6:coauthVersionLast="47" xr6:coauthVersionMax="47" xr10:uidLastSave="{00000000-0000-0000-0000-000000000000}"/>
  <bookViews>
    <workbookView xWindow="20685" yWindow="2985" windowWidth="28905" windowHeight="1753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43" i="1"/>
  <c r="J42" i="1"/>
  <c r="J41" i="1"/>
  <c r="J40" i="1"/>
  <c r="J39" i="1"/>
  <c r="J38" i="1"/>
  <c r="J37" i="1"/>
  <c r="J31" i="1"/>
  <c r="J30" i="1"/>
  <c r="J29" i="1"/>
  <c r="J28" i="1"/>
  <c r="J27" i="1"/>
  <c r="J26" i="1"/>
  <c r="J25" i="1"/>
  <c r="J24" i="1"/>
  <c r="J23" i="1"/>
  <c r="J22" i="1"/>
  <c r="J21" i="1"/>
  <c r="J32" i="1" l="1"/>
  <c r="J44" i="1" l="1"/>
  <c r="E52" i="1" l="1"/>
  <c r="E57" i="1" s="1"/>
</calcChain>
</file>

<file path=xl/sharedStrings.xml><?xml version="1.0" encoding="utf-8"?>
<sst xmlns="http://schemas.openxmlformats.org/spreadsheetml/2006/main" count="93" uniqueCount="65">
  <si>
    <t>VÝKAZ VÝMER</t>
  </si>
  <si>
    <t>Objednávateľ:</t>
  </si>
  <si>
    <t xml:space="preserve">Rímskokatolícka cirkev, farnosť Ždiar, Ždiar č. 688, 059 55 Ždiar, okres Poprad        </t>
  </si>
  <si>
    <t>IČO:</t>
  </si>
  <si>
    <t>DIČ/IČ DPH:</t>
  </si>
  <si>
    <t>Zhotoviteľ:</t>
  </si>
  <si>
    <t>Súpis prác a materiálu:</t>
  </si>
  <si>
    <t>Popis položky</t>
  </si>
  <si>
    <t>Jednotková</t>
  </si>
  <si>
    <t>P. č.</t>
  </si>
  <si>
    <t>Spolu</t>
  </si>
  <si>
    <t>Práce</t>
  </si>
  <si>
    <t>2.</t>
  </si>
  <si>
    <t>1.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</si>
  <si>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</si>
  <si>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</si>
  <si>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</si>
  <si>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</si>
  <si>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</si>
  <si>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</si>
  <si>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</si>
  <si>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</si>
  <si>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</si>
  <si>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Demontáž krytiny a doplnkov</t>
  </si>
  <si>
    <t>Montáž podfóliový plech</t>
  </si>
  <si>
    <t>Montáž fólia</t>
  </si>
  <si>
    <t>Montáž kontralaty + laty</t>
  </si>
  <si>
    <t xml:space="preserve">Výmera </t>
  </si>
  <si>
    <t>Práce spolu</t>
  </si>
  <si>
    <t>m</t>
  </si>
  <si>
    <t>M. j.</t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</si>
  <si>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</si>
  <si>
    <t>Materiál</t>
  </si>
  <si>
    <t>Množstvo</t>
  </si>
  <si>
    <t>Kontralaty + laty +rezivo</t>
  </si>
  <si>
    <t>Strešná fólia (napr. Delta max plus)</t>
  </si>
  <si>
    <t>Spojovací materiál (klince, spony, tmely ....)</t>
  </si>
  <si>
    <t>ks</t>
  </si>
  <si>
    <t>Materiál spolu</t>
  </si>
  <si>
    <t>Rekapitulácia rozpočtu v EUR</t>
  </si>
  <si>
    <t>Práce + materiál spolu</t>
  </si>
  <si>
    <t>DPH</t>
  </si>
  <si>
    <t>V......................dňa ......................</t>
  </si>
  <si>
    <t>Podpis</t>
  </si>
  <si>
    <t>Podfóliový plech 1250x2000 mm</t>
  </si>
  <si>
    <t>Krytina (šindel smrekovec) dvojitý záklop</t>
  </si>
  <si>
    <t>Montáž krytina (šindel smrekovec) dvojitý záklop</t>
  </si>
  <si>
    <t xml:space="preserve">Cena (€) </t>
  </si>
  <si>
    <t>Montáž skrytého úžľabia</t>
  </si>
  <si>
    <t>Montáž lišty prechodovej</t>
  </si>
  <si>
    <t>Cu plech</t>
  </si>
  <si>
    <t>Montáž a demontáž lešenia, prenájom, doprava</t>
  </si>
  <si>
    <t>t</t>
  </si>
  <si>
    <t xml:space="preserve">Vyrezanie časti strešnej väzby a doplnenie </t>
  </si>
  <si>
    <t>Presun hmôt do výšky od 12 do 25 m (hranoly, krytina, kontralaty</t>
  </si>
  <si>
    <t>Doprava - materiál</t>
  </si>
  <si>
    <t>Bleskozvod - demontáž a montáž</t>
  </si>
  <si>
    <t>Bleskozvod materiál</t>
  </si>
  <si>
    <t xml:space="preserve">Výmena strešnej krytiny – drevený šindeľ na veži Kostola sv. Anny v Tatranskej Javorine
 </t>
  </si>
  <si>
    <t>Cena celkom za zhotovenie diela je</t>
  </si>
  <si>
    <t>EUR</t>
  </si>
  <si>
    <t>Práce + materiál + DPH</t>
  </si>
  <si>
    <t>*SOM / NIE SOM platcom DPH/ *nehodiace sa prečiarnite</t>
  </si>
  <si>
    <t>13.</t>
  </si>
  <si>
    <t>2021204471 / (nie je platcom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</si>
</sst>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12" xfId="0" applyNumberFormat="1" applyBorder="1"/>
    <xf numFmtId="2" fontId="0" fillId="0" borderId="9" xfId="0" applyNumberFormat="1" applyBorder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3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1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workbookViewId="0">
      <selection activeCell="C9" sqref="C9"/>
    </sheetView>
  </sheetViews>
  <sheetFormatPr defaultRowHeight="15" x14ac:dyDescent="0.25"/>
  <cols>
    <col min="1" max="1" width="4.5703125" customWidth="1"/>
    <col min="6" max="6" width="6.42578125" customWidth="1"/>
    <col min="8" max="8" width="6.42578125" customWidth="1"/>
    <col min="9" max="10" width="11.140625" customWidth="1"/>
  </cols>
  <sheetData>
    <row r="1" spans="1:10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0"/>
    </row>
    <row r="3" spans="1:10" x14ac:dyDescent="0.25">
      <c r="A3" s="25" t="s">
        <v>58</v>
      </c>
      <c r="B3" s="25"/>
      <c r="C3" s="25"/>
      <c r="D3" s="25"/>
      <c r="E3" s="25"/>
      <c r="F3" s="25"/>
      <c r="G3" s="25"/>
      <c r="H3" s="25"/>
      <c r="I3" s="25"/>
      <c r="J3" s="20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0"/>
    </row>
    <row r="6" spans="1:10" x14ac:dyDescent="0.25">
      <c r="A6" s="34" t="s">
        <v>1</v>
      </c>
      <c r="B6" s="35"/>
      <c r="C6" s="26" t="s">
        <v>2</v>
      </c>
      <c r="D6" s="26"/>
      <c r="E6" s="26"/>
      <c r="F6" s="26"/>
      <c r="G6" s="26"/>
      <c r="H6" s="26"/>
      <c r="I6" s="26"/>
      <c r="J6" s="27"/>
    </row>
    <row r="7" spans="1:10" x14ac:dyDescent="0.25">
      <c r="A7" s="36" t="s">
        <v>3</v>
      </c>
      <c r="B7" s="37"/>
      <c r="C7" s="32">
        <v>31966110</v>
      </c>
      <c r="D7" s="33"/>
      <c r="E7" s="33"/>
      <c r="F7" s="33"/>
      <c r="G7" s="33"/>
      <c r="H7" s="33"/>
      <c r="I7" s="33"/>
      <c r="J7" s="4"/>
    </row>
    <row r="8" spans="1:10" x14ac:dyDescent="0.25">
      <c r="A8" s="30" t="s">
        <v>4</v>
      </c>
      <c r="B8" s="31"/>
      <c r="C8" s="28" t="s">
        <v>64</v>
      </c>
      <c r="D8" s="28"/>
      <c r="E8" s="28"/>
      <c r="F8" s="28"/>
      <c r="G8" s="28"/>
      <c r="H8" s="28"/>
      <c r="I8" s="28"/>
      <c r="J8" s="29"/>
    </row>
    <row r="10" spans="1:10" x14ac:dyDescent="0.25">
      <c r="A10" s="34" t="s">
        <v>5</v>
      </c>
      <c r="B10" s="35"/>
      <c r="C10" s="26"/>
      <c r="D10" s="26"/>
      <c r="E10" s="26"/>
      <c r="F10" s="26"/>
      <c r="G10" s="26"/>
      <c r="H10" s="26"/>
      <c r="I10" s="26"/>
      <c r="J10" s="3"/>
    </row>
    <row r="11" spans="1:10" x14ac:dyDescent="0.25">
      <c r="A11" s="36" t="s">
        <v>3</v>
      </c>
      <c r="B11" s="37"/>
      <c r="C11" s="32"/>
      <c r="D11" s="33"/>
      <c r="E11" s="33"/>
      <c r="F11" s="33"/>
      <c r="G11" s="33"/>
      <c r="H11" s="33"/>
      <c r="I11" s="33"/>
      <c r="J11" s="4"/>
    </row>
    <row r="12" spans="1:10" x14ac:dyDescent="0.25">
      <c r="A12" s="30" t="s">
        <v>4</v>
      </c>
      <c r="B12" s="31"/>
      <c r="C12" s="28"/>
      <c r="D12" s="28"/>
      <c r="E12" s="28"/>
      <c r="F12" s="28"/>
      <c r="G12" s="28"/>
      <c r="H12" s="28"/>
      <c r="I12" s="28"/>
      <c r="J12" s="5"/>
    </row>
    <row r="15" spans="1:10" x14ac:dyDescent="0.25">
      <c r="A15" s="21" t="s">
        <v>6</v>
      </c>
      <c r="B15" s="21"/>
      <c r="C15" s="21"/>
    </row>
    <row r="17" spans="1:15" x14ac:dyDescent="0.25">
      <c r="A17" s="38" t="s">
        <v>9</v>
      </c>
      <c r="B17" s="43" t="s">
        <v>7</v>
      </c>
      <c r="C17" s="43"/>
      <c r="D17" s="43"/>
      <c r="E17" s="44"/>
      <c r="F17" s="44"/>
      <c r="G17" s="43" t="s">
        <v>27</v>
      </c>
      <c r="H17" s="43" t="s">
        <v>30</v>
      </c>
      <c r="I17" s="41" t="s">
        <v>47</v>
      </c>
      <c r="J17" s="42"/>
    </row>
    <row r="18" spans="1:15" x14ac:dyDescent="0.25">
      <c r="A18" s="39"/>
      <c r="B18" s="44"/>
      <c r="C18" s="44"/>
      <c r="D18" s="44"/>
      <c r="E18" s="44"/>
      <c r="F18" s="44"/>
      <c r="G18" s="44"/>
      <c r="H18" s="44"/>
      <c r="I18" s="7" t="s">
        <v>8</v>
      </c>
      <c r="J18" s="8" t="s">
        <v>10</v>
      </c>
      <c r="M18" s="1"/>
      <c r="O18" s="1"/>
    </row>
    <row r="19" spans="1:15" x14ac:dyDescent="0.25">
      <c r="A19" s="6"/>
      <c r="B19" s="46" t="s">
        <v>11</v>
      </c>
      <c r="C19" s="45"/>
      <c r="D19" s="45"/>
      <c r="E19" s="45"/>
      <c r="F19" s="45"/>
      <c r="G19" s="6"/>
      <c r="H19" s="6"/>
      <c r="I19" s="6"/>
      <c r="J19" s="6"/>
    </row>
    <row r="20" spans="1:15" ht="16.5" x14ac:dyDescent="0.25">
      <c r="A20" s="6" t="s">
        <v>13</v>
      </c>
      <c r="B20" s="45" t="s">
        <v>51</v>
      </c>
      <c r="C20" s="45"/>
      <c r="D20" s="45"/>
      <c r="E20" s="45"/>
      <c r="F20" s="45"/>
      <c r="G20" s="9">
        <v>330</v>
      </c>
      <c r="H20" s="10" t="s">
        <v>31</v>
      </c>
      <c r="I20" s="11">
        <v>0</v>
      </c>
      <c r="J20" s="11">
        <f t="shared" ref="J20:J29" si="0">G20*I20</f>
        <v>0</v>
      </c>
    </row>
    <row r="21" spans="1:15" ht="16.5" x14ac:dyDescent="0.25">
      <c r="A21" s="6" t="s">
        <v>12</v>
      </c>
      <c r="B21" s="45" t="s">
        <v>23</v>
      </c>
      <c r="C21" s="45"/>
      <c r="D21" s="45"/>
      <c r="E21" s="45"/>
      <c r="F21" s="45"/>
      <c r="G21" s="11">
        <v>116</v>
      </c>
      <c r="H21" s="10" t="s">
        <v>31</v>
      </c>
      <c r="I21" s="11">
        <v>0</v>
      </c>
      <c r="J21" s="11">
        <f t="shared" si="0"/>
        <v>0</v>
      </c>
    </row>
    <row r="22" spans="1:15" x14ac:dyDescent="0.25">
      <c r="A22" s="6" t="s">
        <v>14</v>
      </c>
      <c r="B22" s="22" t="s">
        <v>53</v>
      </c>
      <c r="C22" s="23"/>
      <c r="D22" s="23"/>
      <c r="E22" s="23"/>
      <c r="F22" s="24"/>
      <c r="G22" s="11">
        <v>30</v>
      </c>
      <c r="H22" s="10" t="s">
        <v>29</v>
      </c>
      <c r="I22" s="11">
        <v>0</v>
      </c>
      <c r="J22" s="11">
        <f t="shared" si="0"/>
        <v>0</v>
      </c>
    </row>
    <row r="23" spans="1:15" x14ac:dyDescent="0.25">
      <c r="A23" s="6" t="s">
        <v>15</v>
      </c>
      <c r="B23" s="45" t="s">
        <v>24</v>
      </c>
      <c r="C23" s="45"/>
      <c r="D23" s="45"/>
      <c r="E23" s="45"/>
      <c r="F23" s="45"/>
      <c r="G23" s="11">
        <v>30</v>
      </c>
      <c r="H23" s="10" t="s">
        <v>29</v>
      </c>
      <c r="I23" s="11">
        <v>0</v>
      </c>
      <c r="J23" s="11">
        <f t="shared" si="0"/>
        <v>0</v>
      </c>
    </row>
    <row r="24" spans="1:15" ht="16.5" x14ac:dyDescent="0.25">
      <c r="A24" s="6" t="s">
        <v>16</v>
      </c>
      <c r="B24" s="45" t="s">
        <v>25</v>
      </c>
      <c r="C24" s="45"/>
      <c r="D24" s="45"/>
      <c r="E24" s="45"/>
      <c r="F24" s="45"/>
      <c r="G24" s="11">
        <v>139.19999999999999</v>
      </c>
      <c r="H24" s="10" t="s">
        <v>31</v>
      </c>
      <c r="I24" s="11">
        <v>0</v>
      </c>
      <c r="J24" s="11">
        <f t="shared" si="0"/>
        <v>0</v>
      </c>
    </row>
    <row r="25" spans="1:15" ht="16.5" x14ac:dyDescent="0.25">
      <c r="A25" s="6" t="s">
        <v>17</v>
      </c>
      <c r="B25" s="45" t="s">
        <v>26</v>
      </c>
      <c r="C25" s="45"/>
      <c r="D25" s="45"/>
      <c r="E25" s="45"/>
      <c r="F25" s="45"/>
      <c r="G25" s="11">
        <v>180</v>
      </c>
      <c r="H25" s="10" t="s">
        <v>31</v>
      </c>
      <c r="I25" s="11">
        <v>0</v>
      </c>
      <c r="J25" s="11">
        <f t="shared" si="0"/>
        <v>0</v>
      </c>
    </row>
    <row r="26" spans="1:15" ht="16.5" x14ac:dyDescent="0.25">
      <c r="A26" s="6" t="s">
        <v>18</v>
      </c>
      <c r="B26" s="45" t="s">
        <v>46</v>
      </c>
      <c r="C26" s="45"/>
      <c r="D26" s="45"/>
      <c r="E26" s="45"/>
      <c r="F26" s="45"/>
      <c r="G26" s="11">
        <v>116</v>
      </c>
      <c r="H26" s="10" t="s">
        <v>31</v>
      </c>
      <c r="I26" s="11">
        <v>0</v>
      </c>
      <c r="J26" s="11">
        <f t="shared" si="0"/>
        <v>0</v>
      </c>
    </row>
    <row r="27" spans="1:15" x14ac:dyDescent="0.25">
      <c r="A27" s="6" t="s">
        <v>19</v>
      </c>
      <c r="B27" s="45" t="s">
        <v>48</v>
      </c>
      <c r="C27" s="45"/>
      <c r="D27" s="45"/>
      <c r="E27" s="45"/>
      <c r="F27" s="45"/>
      <c r="G27" s="11">
        <v>28</v>
      </c>
      <c r="H27" s="10" t="s">
        <v>29</v>
      </c>
      <c r="I27" s="11">
        <v>0</v>
      </c>
      <c r="J27" s="11">
        <f t="shared" si="0"/>
        <v>0</v>
      </c>
    </row>
    <row r="28" spans="1:15" x14ac:dyDescent="0.25">
      <c r="A28" s="6" t="s">
        <v>20</v>
      </c>
      <c r="B28" s="45" t="s">
        <v>49</v>
      </c>
      <c r="C28" s="45"/>
      <c r="D28" s="45"/>
      <c r="E28" s="45"/>
      <c r="F28" s="45"/>
      <c r="G28" s="11">
        <v>28</v>
      </c>
      <c r="H28" s="10" t="s">
        <v>29</v>
      </c>
      <c r="I28" s="11">
        <v>0</v>
      </c>
      <c r="J28" s="11">
        <f t="shared" si="0"/>
        <v>0</v>
      </c>
    </row>
    <row r="29" spans="1:15" ht="26.25" customHeight="1" x14ac:dyDescent="0.25">
      <c r="A29" s="6" t="s">
        <v>21</v>
      </c>
      <c r="B29" s="42" t="s">
        <v>54</v>
      </c>
      <c r="C29" s="42"/>
      <c r="D29" s="42"/>
      <c r="E29" s="42"/>
      <c r="F29" s="42"/>
      <c r="G29" s="6">
        <v>11.2</v>
      </c>
      <c r="H29" s="15" t="s">
        <v>52</v>
      </c>
      <c r="I29" s="11">
        <v>0</v>
      </c>
      <c r="J29" s="11">
        <f t="shared" si="0"/>
        <v>0</v>
      </c>
    </row>
    <row r="30" spans="1:15" x14ac:dyDescent="0.25">
      <c r="A30" s="16" t="s">
        <v>22</v>
      </c>
      <c r="B30" s="45" t="s">
        <v>55</v>
      </c>
      <c r="C30" s="45"/>
      <c r="D30" s="45"/>
      <c r="E30" s="45"/>
      <c r="F30" s="45"/>
      <c r="G30" s="6"/>
      <c r="H30" s="10"/>
      <c r="I30" s="11">
        <v>0</v>
      </c>
      <c r="J30" s="11">
        <f>I30</f>
        <v>0</v>
      </c>
    </row>
    <row r="31" spans="1:15" x14ac:dyDescent="0.25">
      <c r="A31" s="16" t="s">
        <v>63</v>
      </c>
      <c r="B31" s="42" t="s">
        <v>56</v>
      </c>
      <c r="C31" s="42"/>
      <c r="D31" s="42"/>
      <c r="E31" s="42"/>
      <c r="F31" s="42"/>
      <c r="G31" s="6">
        <v>50</v>
      </c>
      <c r="H31" s="10" t="s">
        <v>29</v>
      </c>
      <c r="I31" s="11">
        <v>0</v>
      </c>
      <c r="J31" s="11">
        <f>G31*I31</f>
        <v>0</v>
      </c>
    </row>
    <row r="32" spans="1:15" x14ac:dyDescent="0.25">
      <c r="A32" s="6"/>
      <c r="B32" s="40" t="s">
        <v>28</v>
      </c>
      <c r="C32" s="40"/>
      <c r="D32" s="40"/>
      <c r="E32" s="40"/>
      <c r="F32" s="40"/>
      <c r="G32" s="12"/>
      <c r="H32" s="13"/>
      <c r="I32" s="12"/>
      <c r="J32" s="17">
        <f>SUM(J20:J31)</f>
        <v>0</v>
      </c>
    </row>
    <row r="34" spans="1:10" ht="14.45" customHeight="1" x14ac:dyDescent="0.25">
      <c r="A34" s="38" t="s">
        <v>9</v>
      </c>
      <c r="B34" s="43" t="s">
        <v>7</v>
      </c>
      <c r="C34" s="43"/>
      <c r="D34" s="43"/>
      <c r="E34" s="44"/>
      <c r="F34" s="44"/>
      <c r="G34" s="43" t="s">
        <v>33</v>
      </c>
      <c r="H34" s="43" t="s">
        <v>30</v>
      </c>
      <c r="I34" s="41" t="s">
        <v>47</v>
      </c>
      <c r="J34" s="42"/>
    </row>
    <row r="35" spans="1:10" x14ac:dyDescent="0.25">
      <c r="A35" s="39"/>
      <c r="B35" s="44"/>
      <c r="C35" s="44"/>
      <c r="D35" s="44"/>
      <c r="E35" s="44"/>
      <c r="F35" s="44"/>
      <c r="G35" s="44"/>
      <c r="H35" s="44"/>
      <c r="I35" s="7" t="s">
        <v>8</v>
      </c>
      <c r="J35" s="8" t="s">
        <v>10</v>
      </c>
    </row>
    <row r="36" spans="1:10" x14ac:dyDescent="0.25">
      <c r="A36" s="6"/>
      <c r="B36" s="47" t="s">
        <v>32</v>
      </c>
      <c r="C36" s="47"/>
      <c r="D36" s="47"/>
      <c r="E36" s="47"/>
      <c r="F36" s="47"/>
      <c r="G36" s="6"/>
      <c r="H36" s="6"/>
      <c r="I36" s="6"/>
      <c r="J36" s="6"/>
    </row>
    <row r="37" spans="1:10" x14ac:dyDescent="0.25">
      <c r="A37" s="6" t="s">
        <v>13</v>
      </c>
      <c r="B37" s="45" t="s">
        <v>44</v>
      </c>
      <c r="C37" s="45"/>
      <c r="D37" s="45"/>
      <c r="E37" s="45"/>
      <c r="F37" s="45"/>
      <c r="G37" s="11">
        <v>10</v>
      </c>
      <c r="H37" s="15" t="s">
        <v>37</v>
      </c>
      <c r="I37" s="6">
        <v>0</v>
      </c>
      <c r="J37" s="11">
        <f t="shared" ref="J37:J42" si="1">G37*I37</f>
        <v>0</v>
      </c>
    </row>
    <row r="38" spans="1:10" ht="16.5" x14ac:dyDescent="0.25">
      <c r="A38" s="6" t="s">
        <v>12</v>
      </c>
      <c r="B38" s="45" t="s">
        <v>35</v>
      </c>
      <c r="C38" s="45"/>
      <c r="D38" s="45"/>
      <c r="E38" s="45"/>
      <c r="F38" s="45"/>
      <c r="G38" s="11">
        <v>150</v>
      </c>
      <c r="H38" s="15" t="s">
        <v>31</v>
      </c>
      <c r="I38" s="6">
        <v>0</v>
      </c>
      <c r="J38" s="11">
        <f t="shared" si="1"/>
        <v>0</v>
      </c>
    </row>
    <row r="39" spans="1:10" x14ac:dyDescent="0.25">
      <c r="A39" s="6" t="s">
        <v>14</v>
      </c>
      <c r="B39" s="45" t="s">
        <v>34</v>
      </c>
      <c r="C39" s="45"/>
      <c r="D39" s="45"/>
      <c r="E39" s="45"/>
      <c r="F39" s="45"/>
      <c r="G39" s="11">
        <v>800</v>
      </c>
      <c r="H39" s="15" t="s">
        <v>29</v>
      </c>
      <c r="I39" s="6">
        <v>0</v>
      </c>
      <c r="J39" s="11">
        <f t="shared" si="1"/>
        <v>0</v>
      </c>
    </row>
    <row r="40" spans="1:10" ht="16.5" x14ac:dyDescent="0.25">
      <c r="A40" s="6" t="s">
        <v>15</v>
      </c>
      <c r="B40" s="45" t="s">
        <v>45</v>
      </c>
      <c r="C40" s="45"/>
      <c r="D40" s="45"/>
      <c r="E40" s="45"/>
      <c r="F40" s="45"/>
      <c r="G40" s="11">
        <v>124</v>
      </c>
      <c r="H40" s="15" t="s">
        <v>31</v>
      </c>
      <c r="I40" s="6">
        <v>0</v>
      </c>
      <c r="J40" s="11">
        <f t="shared" si="1"/>
        <v>0</v>
      </c>
    </row>
    <row r="41" spans="1:10" x14ac:dyDescent="0.25">
      <c r="A41" s="6" t="s">
        <v>16</v>
      </c>
      <c r="B41" s="45" t="s">
        <v>50</v>
      </c>
      <c r="C41" s="45"/>
      <c r="D41" s="45"/>
      <c r="E41" s="45"/>
      <c r="F41" s="45"/>
      <c r="G41" s="11">
        <v>3</v>
      </c>
      <c r="H41" s="15" t="s">
        <v>37</v>
      </c>
      <c r="I41" s="6">
        <v>0</v>
      </c>
      <c r="J41" s="11">
        <f t="shared" si="1"/>
        <v>0</v>
      </c>
    </row>
    <row r="42" spans="1:10" x14ac:dyDescent="0.25">
      <c r="A42" s="6" t="s">
        <v>17</v>
      </c>
      <c r="B42" s="45" t="s">
        <v>57</v>
      </c>
      <c r="C42" s="45"/>
      <c r="D42" s="45"/>
      <c r="E42" s="45"/>
      <c r="F42" s="45"/>
      <c r="G42" s="11">
        <v>50</v>
      </c>
      <c r="H42" s="15" t="s">
        <v>29</v>
      </c>
      <c r="I42" s="6">
        <v>0</v>
      </c>
      <c r="J42" s="11">
        <f t="shared" si="1"/>
        <v>0</v>
      </c>
    </row>
    <row r="43" spans="1:10" x14ac:dyDescent="0.25">
      <c r="A43" s="6" t="s">
        <v>18</v>
      </c>
      <c r="B43" s="45" t="s">
        <v>36</v>
      </c>
      <c r="C43" s="45"/>
      <c r="D43" s="45"/>
      <c r="E43" s="45"/>
      <c r="F43" s="45"/>
      <c r="G43" s="6"/>
      <c r="H43" s="6"/>
      <c r="I43" s="6">
        <v>0</v>
      </c>
      <c r="J43" s="11">
        <f>I43</f>
        <v>0</v>
      </c>
    </row>
    <row r="44" spans="1:10" x14ac:dyDescent="0.25">
      <c r="A44" s="14"/>
      <c r="B44" s="49" t="s">
        <v>38</v>
      </c>
      <c r="C44" s="49"/>
      <c r="D44" s="49"/>
      <c r="E44" s="49"/>
      <c r="F44" s="49"/>
      <c r="G44" s="2"/>
      <c r="H44" s="2"/>
      <c r="I44" s="2"/>
      <c r="J44" s="18">
        <f>J37+J38+J39+J40+J41+J42+J43</f>
        <v>0</v>
      </c>
    </row>
    <row r="51" spans="1:6" x14ac:dyDescent="0.25">
      <c r="A51" s="47" t="s">
        <v>39</v>
      </c>
      <c r="B51" s="47"/>
      <c r="C51" s="47"/>
      <c r="D51" s="47"/>
      <c r="E51" s="6"/>
    </row>
    <row r="52" spans="1:6" x14ac:dyDescent="0.25">
      <c r="A52" s="42" t="s">
        <v>40</v>
      </c>
      <c r="B52" s="42"/>
      <c r="C52" s="42"/>
      <c r="D52" s="42"/>
      <c r="E52" s="11">
        <f>J32+J44</f>
        <v>0</v>
      </c>
    </row>
    <row r="53" spans="1:6" x14ac:dyDescent="0.25">
      <c r="A53" s="42" t="s">
        <v>41</v>
      </c>
      <c r="B53" s="42"/>
      <c r="C53" s="42"/>
      <c r="D53" s="42"/>
      <c r="E53" s="6">
        <v>0</v>
      </c>
    </row>
    <row r="54" spans="1:6" x14ac:dyDescent="0.25">
      <c r="A54" s="42" t="s">
        <v>61</v>
      </c>
      <c r="B54" s="42"/>
      <c r="C54" s="42"/>
      <c r="D54" s="42"/>
      <c r="E54" s="6">
        <v>0</v>
      </c>
    </row>
    <row r="57" spans="1:6" x14ac:dyDescent="0.25">
      <c r="A57" s="20" t="s">
        <v>59</v>
      </c>
      <c r="B57" s="20"/>
      <c r="C57" s="20"/>
      <c r="D57" s="20"/>
      <c r="E57" s="19">
        <f>E52</f>
        <v>0</v>
      </c>
      <c r="F57" t="s">
        <v>60</v>
      </c>
    </row>
    <row r="58" spans="1:6" x14ac:dyDescent="0.25">
      <c r="A58" s="20"/>
      <c r="B58" s="20"/>
      <c r="C58" s="20"/>
      <c r="D58" s="20"/>
      <c r="E58" s="20"/>
    </row>
    <row r="62" spans="1:6" x14ac:dyDescent="0.25">
      <c r="A62" s="20" t="s">
        <v>62</v>
      </c>
      <c r="B62" s="20"/>
      <c r="C62" s="20"/>
      <c r="D62" s="20"/>
      <c r="E62" s="20"/>
      <c r="F62" s="20"/>
    </row>
    <row r="67" spans="1:9" x14ac:dyDescent="0.25">
      <c r="A67" s="20" t="s">
        <v>42</v>
      </c>
      <c r="B67" s="20"/>
      <c r="C67" s="20"/>
      <c r="D67" s="20"/>
      <c r="E67" s="20"/>
    </row>
    <row r="72" spans="1:9" x14ac:dyDescent="0.25">
      <c r="G72" s="2"/>
      <c r="H72" s="2"/>
      <c r="I72" s="2"/>
    </row>
    <row r="73" spans="1:9" x14ac:dyDescent="0.25">
      <c r="G73" s="48" t="s">
        <v>43</v>
      </c>
      <c r="H73" s="48"/>
      <c r="I73" s="48"/>
    </row>
  </sheetData>
  <mergeCells count="57">
    <mergeCell ref="B41:F41"/>
    <mergeCell ref="A34:A35"/>
    <mergeCell ref="B34:F35"/>
    <mergeCell ref="G34:G35"/>
    <mergeCell ref="A58:E58"/>
    <mergeCell ref="A67:E67"/>
    <mergeCell ref="G73:I73"/>
    <mergeCell ref="A62:F62"/>
    <mergeCell ref="B42:F42"/>
    <mergeCell ref="B43:F43"/>
    <mergeCell ref="B44:F44"/>
    <mergeCell ref="A51:D51"/>
    <mergeCell ref="A52:D52"/>
    <mergeCell ref="A54:D54"/>
    <mergeCell ref="A53:D53"/>
    <mergeCell ref="B40:F40"/>
    <mergeCell ref="I34:J34"/>
    <mergeCell ref="B30:F30"/>
    <mergeCell ref="G17:G18"/>
    <mergeCell ref="B17:F18"/>
    <mergeCell ref="H34:H35"/>
    <mergeCell ref="B36:F36"/>
    <mergeCell ref="B37:F37"/>
    <mergeCell ref="B38:F38"/>
    <mergeCell ref="B39:F39"/>
    <mergeCell ref="B31:F31"/>
    <mergeCell ref="C12:I12"/>
    <mergeCell ref="A17:A18"/>
    <mergeCell ref="B32:F32"/>
    <mergeCell ref="I17:J17"/>
    <mergeCell ref="H17:H18"/>
    <mergeCell ref="B26:F26"/>
    <mergeCell ref="B27:F27"/>
    <mergeCell ref="B28:F28"/>
    <mergeCell ref="B29:F29"/>
    <mergeCell ref="B19:F19"/>
    <mergeCell ref="B20:F20"/>
    <mergeCell ref="B21:F21"/>
    <mergeCell ref="B23:F23"/>
    <mergeCell ref="B24:F24"/>
    <mergeCell ref="B25:F25"/>
    <mergeCell ref="A57:D57"/>
    <mergeCell ref="A15:C15"/>
    <mergeCell ref="B22:F22"/>
    <mergeCell ref="A1:J1"/>
    <mergeCell ref="A3:J4"/>
    <mergeCell ref="C6:J6"/>
    <mergeCell ref="C8:J8"/>
    <mergeCell ref="A8:B8"/>
    <mergeCell ref="C7:I7"/>
    <mergeCell ref="A6:B6"/>
    <mergeCell ref="A7:B7"/>
    <mergeCell ref="A10:B10"/>
    <mergeCell ref="A11:B11"/>
    <mergeCell ref="A12:B12"/>
    <mergeCell ref="C10:I10"/>
    <mergeCell ref="C11:I11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Novák</dc:creator>
  <cp:lastModifiedBy>Lubomir Kocvar</cp:lastModifiedBy>
  <cp:lastPrinted>2026-01-04T20:09:27Z</cp:lastPrinted>
  <dcterms:created xsi:type="dcterms:W3CDTF">2025-09-29T16:49:18Z</dcterms:created>
  <dcterms:modified xsi:type="dcterms:W3CDTF">2026-01-05T08:36:03Z</dcterms:modified>
</cp:coreProperties>
</file>