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autonovapp-my.sharepoint.com/personal/novak_autonova_sk/Documents/Dokumenty/Práca/Moje/Farnosť Ždiar/Obnova veže kostola Navštívenia Panny Márie - Ždiar/"/>
    </mc:Choice>
  </mc:AlternateContent>
  <xr:revisionPtr revIDLastSave="152" documentId="8_{744DD9CC-C0DC-425B-846B-D9140F071D74}" xr6:coauthVersionLast="47" xr6:coauthVersionMax="47" xr10:uidLastSave="{B973EAFC-F67A-4837-A35E-E2CDF5855FBC}"/>
  <bookViews>
    <workbookView xWindow="-108" yWindow="-108" windowWidth="23256" windowHeight="1245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E39" i="1"/>
  <c r="E41" i="1" s="1"/>
  <c r="E44" i="1" s="1"/>
  <c r="J21" i="1"/>
  <c r="J22" i="1"/>
  <c r="J23" i="1"/>
  <c r="J24" i="1"/>
  <c r="J25" i="1"/>
  <c r="J26" i="1"/>
  <c r="J27" i="1"/>
  <c r="J28" i="1"/>
  <c r="J29" i="1"/>
  <c r="J30" i="1"/>
  <c r="J31" i="1"/>
  <c r="J20" i="1"/>
  <c r="J19" i="1"/>
</calcChain>
</file>

<file path=xl/sharedStrings.xml><?xml version="1.0" encoding="utf-8"?>
<sst xmlns="http://schemas.openxmlformats.org/spreadsheetml/2006/main" count="68" uniqueCount="56">
  <si>
    <t>VÝKAZ VÝMER</t>
  </si>
  <si>
    <t>Objednávateľ:</t>
  </si>
  <si>
    <t xml:space="preserve">Rímskokatolícka cirkev, farnosť Ždiar, Ždiar č. 688, 059 55 Ždiar, okres Poprad        </t>
  </si>
  <si>
    <t>IČO:</t>
  </si>
  <si>
    <t>DIČ/IČ DPH:</t>
  </si>
  <si>
    <t>2021204471 (nie je platcom DPH)</t>
  </si>
  <si>
    <t>Zhotoviteľ:</t>
  </si>
  <si>
    <t>Súpis prác a materiálu:</t>
  </si>
  <si>
    <t>Popis položky</t>
  </si>
  <si>
    <t>Jednotková</t>
  </si>
  <si>
    <t>P. č.</t>
  </si>
  <si>
    <t>Spolu</t>
  </si>
  <si>
    <t>2.</t>
  </si>
  <si>
    <t>1.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</si>
  <si>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</si>
  <si>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</si>
  <si>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</si>
  <si>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</si>
  <si>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</si>
  <si>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</si>
  <si>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</si>
  <si>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</si>
  <si>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</si>
  <si>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M. j.</t>
  </si>
  <si>
    <r>
      <t>m</t>
    </r>
    <r>
      <rPr>
        <vertAlign val="superscript"/>
        <sz val="11"/>
        <color theme="1"/>
        <rFont val="Aptos Narrow"/>
        <family val="2"/>
        <scheme val="minor"/>
      </rPr>
      <t>2</t>
    </r>
  </si>
  <si>
    <t>Množstvo</t>
  </si>
  <si>
    <t>Rekapitulácia rozpočtu v EUR</t>
  </si>
  <si>
    <t>DPH</t>
  </si>
  <si>
    <t>V......................dňa ......................</t>
  </si>
  <si>
    <t>Podpis</t>
  </si>
  <si>
    <t>Cena celkom za zhotovenie diela je</t>
  </si>
  <si>
    <t>EUR</t>
  </si>
  <si>
    <t>*SOM / NIE SOM platcom DPH/ *nehodiace sa prečiarnite</t>
  </si>
  <si>
    <t>13.</t>
  </si>
  <si>
    <t xml:space="preserve">Kostol r.k. Navštívenia Panny Márie, č. ÚZPF 1043/1, Ždiar, súp. č. 278, parc.č.3112 – obnova strechy veže
 </t>
  </si>
  <si>
    <t>Dodávka a montáž lešenia + prenájom</t>
  </si>
  <si>
    <t>Demontáž a likvidácia krytiny a debnenia</t>
  </si>
  <si>
    <t>Dodávka reziva - dosky 25 mm omietané</t>
  </si>
  <si>
    <t>Dodávka reziva - hranoly,fošne</t>
  </si>
  <si>
    <t>Oprava poškodených časti krovu na veži - tesárske
práce</t>
  </si>
  <si>
    <t>Montáž debnenia</t>
  </si>
  <si>
    <t xml:space="preserve">Dodávka a montáž fólie </t>
  </si>
  <si>
    <t>Klampiarske práce - dodávka a montáž medeného
plechu + profilovanie</t>
  </si>
  <si>
    <t>9.</t>
  </si>
  <si>
    <t>Klampiarske práce - dodávka a montáž medeného plechu + profilovanie a oplechovanie atiky, ríms na veži, hodiny</t>
  </si>
  <si>
    <t>kpl</t>
  </si>
  <si>
    <r>
      <t>m</t>
    </r>
    <r>
      <rPr>
        <vertAlign val="superscript"/>
        <sz val="11"/>
        <color theme="1"/>
        <rFont val="Aptos Narrow"/>
        <family val="2"/>
        <scheme val="minor"/>
      </rPr>
      <t>3</t>
    </r>
    <r>
      <rPr>
        <sz val="11"/>
        <color theme="1"/>
        <rFont val="Aptos Narrow"/>
        <family val="2"/>
        <charset val="238"/>
        <scheme val="minor"/>
      </rPr>
      <t/>
    </r>
  </si>
  <si>
    <r>
      <t>m</t>
    </r>
    <r>
      <rPr>
        <vertAlign val="superscript"/>
        <sz val="11"/>
        <color theme="1"/>
        <rFont val="Aptos Narrow"/>
        <family val="2"/>
        <scheme val="minor"/>
      </rPr>
      <t>3</t>
    </r>
  </si>
  <si>
    <t>Dodávka a montáž nového bleskozvodu na vežu (Cu drôt + Cu svorky)</t>
  </si>
  <si>
    <t>Upratanie povaly od starých nečistôt a
nánosov,očistenie krovu</t>
  </si>
  <si>
    <t>Presun hmôt + doprava</t>
  </si>
  <si>
    <t>Dodávka a montáž spojovacieho materiálu</t>
  </si>
  <si>
    <t>Práce + materiál s  DPH</t>
  </si>
  <si>
    <t>Práce + materiál bez DPH</t>
  </si>
  <si>
    <t>s DPH</t>
  </si>
  <si>
    <t>Cena (€)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</si>
</sst>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  <font>
      <vertAlign val="superscript"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2" xfId="0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2" fontId="0" fillId="0" borderId="2" xfId="0" applyNumberFormat="1" applyBorder="1" applyAlignment="1">
      <alignment horizontal="right"/>
    </xf>
    <xf numFmtId="2" fontId="0" fillId="0" borderId="2" xfId="0" applyNumberFormat="1" applyBorder="1"/>
    <xf numFmtId="0" fontId="0" fillId="0" borderId="11" xfId="0" applyBorder="1"/>
    <xf numFmtId="0" fontId="0" fillId="0" borderId="11" xfId="0" applyBorder="1" applyAlignment="1">
      <alignment horizontal="center" vertical="center"/>
    </xf>
    <xf numFmtId="2" fontId="0" fillId="0" borderId="12" xfId="0" applyNumberFormat="1" applyBorder="1"/>
    <xf numFmtId="2" fontId="0" fillId="0" borderId="0" xfId="0" applyNumberFormat="1"/>
    <xf numFmtId="0" fontId="0" fillId="0" borderId="2" xfId="0" applyBorder="1" applyAlignment="1">
      <alignment horizontal="left" vertical="top"/>
    </xf>
    <xf numFmtId="0" fontId="0" fillId="0" borderId="2" xfId="0" applyBorder="1" applyAlignment="1">
      <alignment vertical="top"/>
    </xf>
    <xf numFmtId="0" fontId="0" fillId="0" borderId="2" xfId="0" applyBorder="1" applyAlignment="1">
      <alignment horizontal="center" vertical="top"/>
    </xf>
    <xf numFmtId="0" fontId="1" fillId="0" borderId="3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0" fillId="0" borderId="7" xfId="0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0" fillId="0" borderId="4" xfId="0" applyBorder="1" applyAlignment="1">
      <alignment wrapText="1"/>
    </xf>
    <xf numFmtId="3" fontId="0" fillId="0" borderId="0" xfId="0" applyNumberForma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0" fillId="0" borderId="9" xfId="0" applyBorder="1" applyAlignment="1">
      <alignment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1" fillId="0" borderId="11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1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2" xfId="0" applyBorder="1"/>
    <xf numFmtId="0" fontId="1" fillId="0" borderId="0" xfId="0" applyFont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1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1" fillId="0" borderId="2" xfId="0" applyFont="1" applyBorder="1" applyAlignment="1">
      <alignment wrapText="1"/>
    </xf>
    <xf numFmtId="9" fontId="0" fillId="0" borderId="2" xfId="0" applyNumberForma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0"/>
  <sheetViews>
    <sheetView tabSelected="1" workbookViewId="0">
      <selection activeCell="L17" sqref="L17"/>
    </sheetView>
  </sheetViews>
  <sheetFormatPr defaultRowHeight="14.4" x14ac:dyDescent="0.3"/>
  <cols>
    <col min="1" max="1" width="4.6640625" customWidth="1"/>
    <col min="6" max="6" width="6.44140625" customWidth="1"/>
    <col min="8" max="8" width="6.44140625" customWidth="1"/>
    <col min="9" max="10" width="11.109375" customWidth="1"/>
  </cols>
  <sheetData>
    <row r="1" spans="1:10" ht="15.6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9"/>
    </row>
    <row r="3" spans="1:10" x14ac:dyDescent="0.3">
      <c r="A3" s="32" t="s">
        <v>34</v>
      </c>
      <c r="B3" s="32"/>
      <c r="C3" s="32"/>
      <c r="D3" s="32"/>
      <c r="E3" s="32"/>
      <c r="F3" s="32"/>
      <c r="G3" s="32"/>
      <c r="H3" s="32"/>
      <c r="I3" s="32"/>
      <c r="J3" s="33"/>
    </row>
    <row r="4" spans="1:10" ht="16.8" customHeight="1" x14ac:dyDescent="0.3">
      <c r="A4" s="32"/>
      <c r="B4" s="32"/>
      <c r="C4" s="32"/>
      <c r="D4" s="32"/>
      <c r="E4" s="32"/>
      <c r="F4" s="32"/>
      <c r="G4" s="32"/>
      <c r="H4" s="32"/>
      <c r="I4" s="32"/>
      <c r="J4" s="33"/>
    </row>
    <row r="6" spans="1:10" x14ac:dyDescent="0.3">
      <c r="A6" s="18" t="s">
        <v>1</v>
      </c>
      <c r="B6" s="19"/>
      <c r="C6" s="24" t="s">
        <v>2</v>
      </c>
      <c r="D6" s="24"/>
      <c r="E6" s="24"/>
      <c r="F6" s="24"/>
      <c r="G6" s="24"/>
      <c r="H6" s="24"/>
      <c r="I6" s="24"/>
      <c r="J6" s="30"/>
    </row>
    <row r="7" spans="1:10" x14ac:dyDescent="0.3">
      <c r="A7" s="20" t="s">
        <v>3</v>
      </c>
      <c r="B7" s="21"/>
      <c r="C7" s="25">
        <v>31966110</v>
      </c>
      <c r="D7" s="26"/>
      <c r="E7" s="26"/>
      <c r="F7" s="26"/>
      <c r="G7" s="26"/>
      <c r="H7" s="26"/>
      <c r="I7" s="26"/>
      <c r="J7" s="4"/>
    </row>
    <row r="8" spans="1:10" x14ac:dyDescent="0.3">
      <c r="A8" s="22" t="s">
        <v>4</v>
      </c>
      <c r="B8" s="23"/>
      <c r="C8" s="27" t="s">
        <v>5</v>
      </c>
      <c r="D8" s="27"/>
      <c r="E8" s="27"/>
      <c r="F8" s="27"/>
      <c r="G8" s="27"/>
      <c r="H8" s="27"/>
      <c r="I8" s="27"/>
      <c r="J8" s="31"/>
    </row>
    <row r="10" spans="1:10" x14ac:dyDescent="0.3">
      <c r="A10" s="18" t="s">
        <v>6</v>
      </c>
      <c r="B10" s="19"/>
      <c r="C10" s="24"/>
      <c r="D10" s="24"/>
      <c r="E10" s="24"/>
      <c r="F10" s="24"/>
      <c r="G10" s="24"/>
      <c r="H10" s="24"/>
      <c r="I10" s="24"/>
      <c r="J10" s="3"/>
    </row>
    <row r="11" spans="1:10" x14ac:dyDescent="0.3">
      <c r="A11" s="20" t="s">
        <v>3</v>
      </c>
      <c r="B11" s="21"/>
      <c r="C11" s="25"/>
      <c r="D11" s="26"/>
      <c r="E11" s="26"/>
      <c r="F11" s="26"/>
      <c r="G11" s="26"/>
      <c r="H11" s="26"/>
      <c r="I11" s="26"/>
      <c r="J11" s="4"/>
    </row>
    <row r="12" spans="1:10" x14ac:dyDescent="0.3">
      <c r="A12" s="22" t="s">
        <v>4</v>
      </c>
      <c r="B12" s="23"/>
      <c r="C12" s="27"/>
      <c r="D12" s="27"/>
      <c r="E12" s="27"/>
      <c r="F12" s="27"/>
      <c r="G12" s="27"/>
      <c r="H12" s="27"/>
      <c r="I12" s="27"/>
      <c r="J12" s="5"/>
    </row>
    <row r="15" spans="1:10" x14ac:dyDescent="0.3">
      <c r="A15" s="40" t="s">
        <v>7</v>
      </c>
      <c r="B15" s="40"/>
      <c r="C15" s="40"/>
    </row>
    <row r="17" spans="1:15" x14ac:dyDescent="0.3">
      <c r="A17" s="44" t="s">
        <v>10</v>
      </c>
      <c r="B17" s="37" t="s">
        <v>8</v>
      </c>
      <c r="C17" s="37"/>
      <c r="D17" s="37"/>
      <c r="E17" s="38"/>
      <c r="F17" s="38"/>
      <c r="G17" s="37" t="s">
        <v>25</v>
      </c>
      <c r="H17" s="37" t="s">
        <v>23</v>
      </c>
      <c r="I17" s="35" t="s">
        <v>55</v>
      </c>
      <c r="J17" s="36"/>
    </row>
    <row r="18" spans="1:15" x14ac:dyDescent="0.3">
      <c r="A18" s="45"/>
      <c r="B18" s="38"/>
      <c r="C18" s="38"/>
      <c r="D18" s="38"/>
      <c r="E18" s="38"/>
      <c r="F18" s="38"/>
      <c r="G18" s="38"/>
      <c r="H18" s="38"/>
      <c r="I18" s="7" t="s">
        <v>9</v>
      </c>
      <c r="J18" s="8" t="s">
        <v>11</v>
      </c>
      <c r="M18" s="1"/>
      <c r="O18" s="1"/>
    </row>
    <row r="19" spans="1:15" ht="14.4" customHeight="1" x14ac:dyDescent="0.3">
      <c r="A19" s="16" t="s">
        <v>13</v>
      </c>
      <c r="B19" s="39" t="s">
        <v>35</v>
      </c>
      <c r="C19" s="39"/>
      <c r="D19" s="39"/>
      <c r="E19" s="39"/>
      <c r="F19" s="39"/>
      <c r="G19" s="9">
        <v>1</v>
      </c>
      <c r="H19" s="17" t="s">
        <v>45</v>
      </c>
      <c r="I19" s="10">
        <v>0</v>
      </c>
      <c r="J19" s="10">
        <f>G19*I19</f>
        <v>0</v>
      </c>
    </row>
    <row r="20" spans="1:15" ht="14.4" customHeight="1" x14ac:dyDescent="0.3">
      <c r="A20" s="16" t="s">
        <v>12</v>
      </c>
      <c r="B20" s="39" t="s">
        <v>36</v>
      </c>
      <c r="C20" s="39"/>
      <c r="D20" s="39"/>
      <c r="E20" s="39"/>
      <c r="F20" s="39"/>
      <c r="G20" s="10">
        <v>120</v>
      </c>
      <c r="H20" s="17" t="s">
        <v>24</v>
      </c>
      <c r="I20" s="10">
        <v>0</v>
      </c>
      <c r="J20" s="10">
        <f>G20*I20</f>
        <v>0</v>
      </c>
    </row>
    <row r="21" spans="1:15" ht="14.4" customHeight="1" x14ac:dyDescent="0.3">
      <c r="A21" s="16" t="s">
        <v>14</v>
      </c>
      <c r="B21" s="41" t="s">
        <v>37</v>
      </c>
      <c r="C21" s="42"/>
      <c r="D21" s="42"/>
      <c r="E21" s="42"/>
      <c r="F21" s="43"/>
      <c r="G21" s="10">
        <v>4.5</v>
      </c>
      <c r="H21" s="17" t="s">
        <v>46</v>
      </c>
      <c r="I21" s="10">
        <v>0</v>
      </c>
      <c r="J21" s="10">
        <f t="shared" ref="J21:J31" si="0">G21*I21</f>
        <v>0</v>
      </c>
    </row>
    <row r="22" spans="1:15" ht="14.4" customHeight="1" x14ac:dyDescent="0.3">
      <c r="A22" s="16" t="s">
        <v>15</v>
      </c>
      <c r="B22" s="39" t="s">
        <v>38</v>
      </c>
      <c r="C22" s="39"/>
      <c r="D22" s="39"/>
      <c r="E22" s="39"/>
      <c r="F22" s="39"/>
      <c r="G22" s="10">
        <v>1</v>
      </c>
      <c r="H22" s="17" t="s">
        <v>47</v>
      </c>
      <c r="I22" s="10">
        <v>0</v>
      </c>
      <c r="J22" s="10">
        <f t="shared" si="0"/>
        <v>0</v>
      </c>
    </row>
    <row r="23" spans="1:15" ht="28.8" customHeight="1" x14ac:dyDescent="0.3">
      <c r="A23" s="16" t="s">
        <v>16</v>
      </c>
      <c r="B23" s="36" t="s">
        <v>39</v>
      </c>
      <c r="C23" s="36"/>
      <c r="D23" s="36"/>
      <c r="E23" s="36"/>
      <c r="F23" s="36"/>
      <c r="G23" s="10">
        <v>1</v>
      </c>
      <c r="H23" s="17" t="s">
        <v>45</v>
      </c>
      <c r="I23" s="10">
        <v>0</v>
      </c>
      <c r="J23" s="10">
        <f t="shared" si="0"/>
        <v>0</v>
      </c>
    </row>
    <row r="24" spans="1:15" ht="14.4" customHeight="1" x14ac:dyDescent="0.3">
      <c r="A24" s="16" t="s">
        <v>17</v>
      </c>
      <c r="B24" s="39" t="s">
        <v>40</v>
      </c>
      <c r="C24" s="39"/>
      <c r="D24" s="39"/>
      <c r="E24" s="39"/>
      <c r="F24" s="39"/>
      <c r="G24" s="10">
        <v>120</v>
      </c>
      <c r="H24" s="17" t="s">
        <v>24</v>
      </c>
      <c r="I24" s="10">
        <v>0</v>
      </c>
      <c r="J24" s="10">
        <f t="shared" si="0"/>
        <v>0</v>
      </c>
    </row>
    <row r="25" spans="1:15" ht="14.4" customHeight="1" x14ac:dyDescent="0.3">
      <c r="A25" s="16" t="s">
        <v>18</v>
      </c>
      <c r="B25" s="39" t="s">
        <v>41</v>
      </c>
      <c r="C25" s="39"/>
      <c r="D25" s="39"/>
      <c r="E25" s="39"/>
      <c r="F25" s="39"/>
      <c r="G25" s="10">
        <v>180</v>
      </c>
      <c r="H25" s="17" t="s">
        <v>24</v>
      </c>
      <c r="I25" s="10">
        <v>0</v>
      </c>
      <c r="J25" s="10">
        <f t="shared" si="0"/>
        <v>0</v>
      </c>
    </row>
    <row r="26" spans="1:15" ht="28.8" customHeight="1" x14ac:dyDescent="0.3">
      <c r="A26" s="15" t="s">
        <v>19</v>
      </c>
      <c r="B26" s="36" t="s">
        <v>42</v>
      </c>
      <c r="C26" s="36"/>
      <c r="D26" s="36"/>
      <c r="E26" s="36"/>
      <c r="F26" s="36"/>
      <c r="G26" s="10">
        <v>120</v>
      </c>
      <c r="H26" s="17" t="s">
        <v>24</v>
      </c>
      <c r="I26" s="10">
        <v>0</v>
      </c>
      <c r="J26" s="10">
        <f t="shared" si="0"/>
        <v>0</v>
      </c>
    </row>
    <row r="27" spans="1:15" ht="43.2" customHeight="1" x14ac:dyDescent="0.3">
      <c r="A27" s="16" t="s">
        <v>43</v>
      </c>
      <c r="B27" s="36" t="s">
        <v>44</v>
      </c>
      <c r="C27" s="39"/>
      <c r="D27" s="39"/>
      <c r="E27" s="39"/>
      <c r="F27" s="39"/>
      <c r="G27" s="10">
        <v>1</v>
      </c>
      <c r="H27" s="17" t="s">
        <v>45</v>
      </c>
      <c r="I27" s="10">
        <v>0</v>
      </c>
      <c r="J27" s="10">
        <f t="shared" si="0"/>
        <v>0</v>
      </c>
    </row>
    <row r="28" spans="1:15" ht="28.8" customHeight="1" x14ac:dyDescent="0.3">
      <c r="A28" s="16" t="s">
        <v>20</v>
      </c>
      <c r="B28" s="36" t="s">
        <v>48</v>
      </c>
      <c r="C28" s="36"/>
      <c r="D28" s="36"/>
      <c r="E28" s="36"/>
      <c r="F28" s="36"/>
      <c r="G28" s="10">
        <v>1</v>
      </c>
      <c r="H28" s="17" t="s">
        <v>45</v>
      </c>
      <c r="I28" s="10">
        <v>0</v>
      </c>
      <c r="J28" s="10">
        <f t="shared" si="0"/>
        <v>0</v>
      </c>
    </row>
    <row r="29" spans="1:15" ht="28.8" customHeight="1" x14ac:dyDescent="0.3">
      <c r="A29" s="16" t="s">
        <v>21</v>
      </c>
      <c r="B29" s="41" t="s">
        <v>49</v>
      </c>
      <c r="C29" s="42"/>
      <c r="D29" s="42"/>
      <c r="E29" s="42"/>
      <c r="F29" s="43"/>
      <c r="G29" s="10">
        <v>1</v>
      </c>
      <c r="H29" s="17" t="s">
        <v>45</v>
      </c>
      <c r="I29" s="10"/>
      <c r="J29" s="10">
        <f t="shared" si="0"/>
        <v>0</v>
      </c>
    </row>
    <row r="30" spans="1:15" x14ac:dyDescent="0.3">
      <c r="A30" s="15" t="s">
        <v>22</v>
      </c>
      <c r="B30" s="39" t="s">
        <v>50</v>
      </c>
      <c r="C30" s="39"/>
      <c r="D30" s="39"/>
      <c r="E30" s="39"/>
      <c r="F30" s="39"/>
      <c r="G30" s="10">
        <v>1</v>
      </c>
      <c r="H30" s="17" t="s">
        <v>45</v>
      </c>
      <c r="I30" s="10">
        <v>0</v>
      </c>
      <c r="J30" s="10">
        <f t="shared" si="0"/>
        <v>0</v>
      </c>
    </row>
    <row r="31" spans="1:15" x14ac:dyDescent="0.3">
      <c r="A31" s="15" t="s">
        <v>33</v>
      </c>
      <c r="B31" s="36" t="s">
        <v>51</v>
      </c>
      <c r="C31" s="36"/>
      <c r="D31" s="36"/>
      <c r="E31" s="36"/>
      <c r="F31" s="36"/>
      <c r="G31" s="10">
        <v>1</v>
      </c>
      <c r="H31" s="17" t="s">
        <v>45</v>
      </c>
      <c r="I31" s="10">
        <v>0</v>
      </c>
      <c r="J31" s="10">
        <f t="shared" si="0"/>
        <v>0</v>
      </c>
    </row>
    <row r="32" spans="1:15" x14ac:dyDescent="0.3">
      <c r="A32" s="6"/>
      <c r="B32" s="34" t="s">
        <v>11</v>
      </c>
      <c r="C32" s="34"/>
      <c r="D32" s="34"/>
      <c r="E32" s="34"/>
      <c r="F32" s="34"/>
      <c r="G32" s="11"/>
      <c r="H32" s="12"/>
      <c r="I32" s="11"/>
      <c r="J32" s="13">
        <f>SUM(J19:J31)</f>
        <v>0</v>
      </c>
    </row>
    <row r="33" spans="1:10" x14ac:dyDescent="0.3">
      <c r="J33" s="14"/>
    </row>
    <row r="38" spans="1:10" x14ac:dyDescent="0.3">
      <c r="A38" s="47" t="s">
        <v>26</v>
      </c>
      <c r="B38" s="47"/>
      <c r="C38" s="47"/>
      <c r="D38" s="47"/>
      <c r="E38" s="6"/>
    </row>
    <row r="39" spans="1:10" x14ac:dyDescent="0.3">
      <c r="A39" s="36" t="s">
        <v>53</v>
      </c>
      <c r="B39" s="36"/>
      <c r="C39" s="36"/>
      <c r="D39" s="36"/>
      <c r="E39" s="10">
        <f>J32</f>
        <v>0</v>
      </c>
    </row>
    <row r="40" spans="1:10" x14ac:dyDescent="0.3">
      <c r="A40" s="36" t="s">
        <v>27</v>
      </c>
      <c r="B40" s="36"/>
      <c r="C40" s="36"/>
      <c r="D40" s="36"/>
      <c r="E40" s="48">
        <v>0.23</v>
      </c>
    </row>
    <row r="41" spans="1:10" x14ac:dyDescent="0.3">
      <c r="A41" s="36" t="s">
        <v>52</v>
      </c>
      <c r="B41" s="36"/>
      <c r="C41" s="36"/>
      <c r="D41" s="36"/>
      <c r="E41" s="10">
        <f>(E39*E40)+E39</f>
        <v>0</v>
      </c>
    </row>
    <row r="44" spans="1:10" x14ac:dyDescent="0.3">
      <c r="A44" s="29" t="s">
        <v>30</v>
      </c>
      <c r="B44" s="29"/>
      <c r="C44" s="29"/>
      <c r="D44" s="29"/>
      <c r="E44" s="14">
        <f>E41</f>
        <v>0</v>
      </c>
      <c r="F44" t="s">
        <v>31</v>
      </c>
      <c r="G44" t="s">
        <v>54</v>
      </c>
    </row>
    <row r="45" spans="1:10" x14ac:dyDescent="0.3">
      <c r="A45" s="29"/>
      <c r="B45" s="29"/>
      <c r="C45" s="29"/>
      <c r="D45" s="29"/>
      <c r="E45" s="29"/>
    </row>
    <row r="49" spans="1:9" x14ac:dyDescent="0.3">
      <c r="A49" s="29" t="s">
        <v>32</v>
      </c>
      <c r="B49" s="29"/>
      <c r="C49" s="29"/>
      <c r="D49" s="29"/>
      <c r="E49" s="29"/>
      <c r="F49" s="29"/>
    </row>
    <row r="54" spans="1:9" x14ac:dyDescent="0.3">
      <c r="A54" s="29" t="s">
        <v>28</v>
      </c>
      <c r="B54" s="29"/>
      <c r="C54" s="29"/>
      <c r="D54" s="29"/>
      <c r="E54" s="29"/>
    </row>
    <row r="59" spans="1:9" x14ac:dyDescent="0.3">
      <c r="G59" s="2"/>
      <c r="H59" s="2"/>
      <c r="I59" s="2"/>
    </row>
    <row r="60" spans="1:9" x14ac:dyDescent="0.3">
      <c r="G60" s="46" t="s">
        <v>29</v>
      </c>
      <c r="H60" s="46"/>
      <c r="I60" s="46"/>
    </row>
  </sheetData>
  <mergeCells count="43">
    <mergeCell ref="A45:E45"/>
    <mergeCell ref="A54:E54"/>
    <mergeCell ref="G60:I60"/>
    <mergeCell ref="A49:F49"/>
    <mergeCell ref="A38:D38"/>
    <mergeCell ref="A39:D39"/>
    <mergeCell ref="A41:D41"/>
    <mergeCell ref="A40:D40"/>
    <mergeCell ref="A44:D44"/>
    <mergeCell ref="A15:C15"/>
    <mergeCell ref="B30:F30"/>
    <mergeCell ref="G17:G18"/>
    <mergeCell ref="B17:F18"/>
    <mergeCell ref="B31:F31"/>
    <mergeCell ref="B21:F21"/>
    <mergeCell ref="B29:F29"/>
    <mergeCell ref="A17:A18"/>
    <mergeCell ref="B32:F32"/>
    <mergeCell ref="I17:J17"/>
    <mergeCell ref="H17:H18"/>
    <mergeCell ref="B25:F25"/>
    <mergeCell ref="B26:F26"/>
    <mergeCell ref="B27:F27"/>
    <mergeCell ref="B28:F28"/>
    <mergeCell ref="B19:F19"/>
    <mergeCell ref="B20:F20"/>
    <mergeCell ref="B22:F22"/>
    <mergeCell ref="B23:F23"/>
    <mergeCell ref="B24:F24"/>
    <mergeCell ref="A1:J1"/>
    <mergeCell ref="C6:J6"/>
    <mergeCell ref="C8:J8"/>
    <mergeCell ref="A8:B8"/>
    <mergeCell ref="C7:I7"/>
    <mergeCell ref="A6:B6"/>
    <mergeCell ref="A7:B7"/>
    <mergeCell ref="A3:J4"/>
    <mergeCell ref="A10:B10"/>
    <mergeCell ref="A11:B11"/>
    <mergeCell ref="A12:B12"/>
    <mergeCell ref="C10:I10"/>
    <mergeCell ref="C11:I11"/>
    <mergeCell ref="C12:I12"/>
  </mergeCells>
  <phoneticPr fontId="3" type="noConversion"/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Novák</dc:creator>
  <cp:lastModifiedBy>Peter Novak</cp:lastModifiedBy>
  <cp:lastPrinted>2026-03-01T15:49:41Z</cp:lastPrinted>
  <dcterms:created xsi:type="dcterms:W3CDTF">2025-09-29T16:49:18Z</dcterms:created>
  <dcterms:modified xsi:type="dcterms:W3CDTF">2026-03-01T16:01:32Z</dcterms:modified>
</cp:coreProperties>
</file>